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3305" windowHeight="8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'Sheet1'!$A$1:$H$57</definedName>
  </definedNames>
  <calcPr fullCalcOnLoad="1"/>
</workbook>
</file>

<file path=xl/sharedStrings.xml><?xml version="1.0" encoding="utf-8"?>
<sst xmlns="http://schemas.openxmlformats.org/spreadsheetml/2006/main" count="54" uniqueCount="24">
  <si>
    <t>SUMMARY OF MAJOR RESULTS….</t>
  </si>
  <si>
    <t>CORVAIR PRICING DATA OVER THE DECADES….</t>
  </si>
  <si>
    <t>YEAR</t>
  </si>
  <si>
    <t>Series II</t>
  </si>
  <si>
    <t>Series I</t>
  </si>
  <si>
    <t>OVERALL</t>
  </si>
  <si>
    <t>Class "4"</t>
  </si>
  <si>
    <t>Class "3"</t>
  </si>
  <si>
    <t xml:space="preserve"> </t>
  </si>
  <si>
    <t>Class "2"</t>
  </si>
  <si>
    <t>Class "1"</t>
  </si>
  <si>
    <t xml:space="preserve">Percentage </t>
  </si>
  <si>
    <t xml:space="preserve">Growth </t>
  </si>
  <si>
    <t>Between</t>
  </si>
  <si>
    <t>1976 and</t>
  </si>
  <si>
    <t>2007</t>
  </si>
  <si>
    <t>Year Avg.</t>
  </si>
  <si>
    <t>1995 and</t>
  </si>
  <si>
    <t>2005 and</t>
  </si>
  <si>
    <t>Series I,avg</t>
  </si>
  <si>
    <t>Series II,avg</t>
  </si>
  <si>
    <t>OVERALL, avg</t>
  </si>
  <si>
    <t>as of 2/2007</t>
  </si>
  <si>
    <t>compiled by Dave Ellis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</si>
</sst>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 quotePrefix="1">
      <alignment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32">
      <selection activeCell="M43" sqref="M43"/>
    </sheetView>
  </sheetViews>
  <sheetFormatPr defaultColWidth="9.140625" defaultRowHeight="12.75"/>
  <cols>
    <col min="1" max="1" width="14.28125" style="1" customWidth="1"/>
    <col min="2" max="2" width="9.140625" style="2" customWidth="1"/>
    <col min="3" max="3" width="9.7109375" style="2" bestFit="1" customWidth="1"/>
    <col min="4" max="5" width="9.140625" style="2" customWidth="1"/>
    <col min="7" max="7" width="9.140625" style="2" customWidth="1"/>
  </cols>
  <sheetData>
    <row r="1" spans="1:6" ht="12.75">
      <c r="A1" s="3" t="s">
        <v>22</v>
      </c>
      <c r="B1" s="4" t="s">
        <v>1</v>
      </c>
      <c r="C1" s="4"/>
      <c r="D1" s="4"/>
      <c r="E1" s="4"/>
      <c r="F1" s="5"/>
    </row>
    <row r="2" spans="1:6" ht="12.75">
      <c r="A2" s="3"/>
      <c r="B2" s="4" t="s">
        <v>0</v>
      </c>
      <c r="C2" s="4"/>
      <c r="D2" s="4"/>
      <c r="E2" s="4"/>
      <c r="F2" s="5" t="s">
        <v>23</v>
      </c>
    </row>
    <row r="3" spans="1:6" ht="12.75">
      <c r="A3" s="3"/>
      <c r="B3" s="4"/>
      <c r="C3" s="4"/>
      <c r="D3" s="4"/>
      <c r="E3" s="4"/>
      <c r="F3" s="5"/>
    </row>
    <row r="4" spans="1:6" ht="12.75">
      <c r="A4" s="3" t="s">
        <v>11</v>
      </c>
      <c r="B4" s="4" t="s">
        <v>12</v>
      </c>
      <c r="C4" s="4" t="s">
        <v>13</v>
      </c>
      <c r="D4" s="4" t="s">
        <v>14</v>
      </c>
      <c r="E4" s="6" t="s">
        <v>15</v>
      </c>
      <c r="F4" s="5"/>
    </row>
    <row r="5" spans="1:7" ht="12.75">
      <c r="A5" s="3" t="s">
        <v>2</v>
      </c>
      <c r="B5" s="4" t="s">
        <v>6</v>
      </c>
      <c r="C5" s="4" t="s">
        <v>7</v>
      </c>
      <c r="D5" s="4" t="s">
        <v>9</v>
      </c>
      <c r="E5" s="4" t="s">
        <v>10</v>
      </c>
      <c r="G5" s="4" t="s">
        <v>16</v>
      </c>
    </row>
    <row r="6" spans="1:7" ht="12.75">
      <c r="A6" s="3">
        <v>1960</v>
      </c>
      <c r="B6" s="2">
        <v>6.79</v>
      </c>
      <c r="C6" s="2">
        <v>5.81</v>
      </c>
      <c r="D6" s="2">
        <v>5.95</v>
      </c>
      <c r="E6" s="2">
        <v>5.77</v>
      </c>
      <c r="G6" s="2">
        <f>(B6+C6+D6+E6)/4</f>
        <v>6.08</v>
      </c>
    </row>
    <row r="7" spans="1:7" ht="12.75">
      <c r="A7" s="3">
        <v>1961</v>
      </c>
      <c r="B7" s="2">
        <v>7.05</v>
      </c>
      <c r="C7" s="2">
        <v>7.65</v>
      </c>
      <c r="D7" s="2">
        <v>7.02</v>
      </c>
      <c r="E7" s="2">
        <v>7.39</v>
      </c>
      <c r="G7" s="2">
        <f aca="true" t="shared" si="0" ref="G7:G20">(B7+C7+D7+E7)/4</f>
        <v>7.2775</v>
      </c>
    </row>
    <row r="8" spans="1:7" ht="12.75">
      <c r="A8" s="3">
        <v>1962</v>
      </c>
      <c r="B8" s="2">
        <v>5.84</v>
      </c>
      <c r="C8" s="2">
        <v>6.46</v>
      </c>
      <c r="D8" s="2">
        <v>7.74</v>
      </c>
      <c r="E8" s="2">
        <v>6.66</v>
      </c>
      <c r="G8" s="2">
        <f t="shared" si="0"/>
        <v>6.675</v>
      </c>
    </row>
    <row r="9" spans="1:7" ht="12.75">
      <c r="A9" s="3">
        <v>1963</v>
      </c>
      <c r="B9" s="2">
        <v>6.79</v>
      </c>
      <c r="C9" s="2">
        <v>7.52</v>
      </c>
      <c r="D9" s="2">
        <v>7.47</v>
      </c>
      <c r="E9" s="2">
        <v>6.9</v>
      </c>
      <c r="G9" s="2">
        <f t="shared" si="0"/>
        <v>7.17</v>
      </c>
    </row>
    <row r="10" spans="1:7" ht="12.75">
      <c r="A10" s="3">
        <v>1964</v>
      </c>
      <c r="B10" s="2">
        <v>5.99</v>
      </c>
      <c r="C10" s="2">
        <v>6.55</v>
      </c>
      <c r="D10" s="2">
        <v>6.58</v>
      </c>
      <c r="E10" s="2">
        <v>6.48</v>
      </c>
      <c r="G10" s="2">
        <f t="shared" si="0"/>
        <v>6.3999999999999995</v>
      </c>
    </row>
    <row r="11" spans="1:7" s="8" customFormat="1" ht="12.75">
      <c r="A11" s="7" t="s">
        <v>19</v>
      </c>
      <c r="B11" s="8">
        <f>(B6+B7+B8+B9+B10)/5</f>
        <v>6.492</v>
      </c>
      <c r="C11" s="8">
        <f>(C6+C7+C8+C9+C10)/5</f>
        <v>6.798</v>
      </c>
      <c r="D11" s="8">
        <f>(D6+D7+D8+D9+D10)/5</f>
        <v>6.952</v>
      </c>
      <c r="E11" s="8">
        <f>(E6+E7+E8+E9+E10)/5</f>
        <v>6.640000000000001</v>
      </c>
      <c r="G11" s="8">
        <f t="shared" si="0"/>
        <v>6.7204999999999995</v>
      </c>
    </row>
    <row r="12" spans="1:7" ht="12.75">
      <c r="A12" s="3"/>
      <c r="G12" s="2" t="s">
        <v>8</v>
      </c>
    </row>
    <row r="13" spans="1:7" ht="12.75">
      <c r="A13" s="3">
        <v>1965</v>
      </c>
      <c r="B13" s="2">
        <v>6.36</v>
      </c>
      <c r="C13" s="2">
        <v>7.31</v>
      </c>
      <c r="D13" s="2">
        <v>6.57</v>
      </c>
      <c r="E13" s="2">
        <v>6.58</v>
      </c>
      <c r="G13" s="2">
        <f t="shared" si="0"/>
        <v>6.705</v>
      </c>
    </row>
    <row r="14" spans="1:7" ht="12.75">
      <c r="A14" s="3">
        <v>1966</v>
      </c>
      <c r="B14" s="2">
        <v>6.42</v>
      </c>
      <c r="C14" s="2">
        <v>7.5</v>
      </c>
      <c r="D14" s="2">
        <v>7</v>
      </c>
      <c r="E14" s="2">
        <v>7.03</v>
      </c>
      <c r="G14" s="2">
        <f t="shared" si="0"/>
        <v>6.987500000000001</v>
      </c>
    </row>
    <row r="15" spans="1:7" ht="12.75">
      <c r="A15" s="3">
        <v>1967</v>
      </c>
      <c r="B15" s="2">
        <v>6.11</v>
      </c>
      <c r="C15" s="2">
        <v>6.87</v>
      </c>
      <c r="D15" s="2">
        <v>6.66</v>
      </c>
      <c r="E15" s="2">
        <v>6.83</v>
      </c>
      <c r="G15" s="2">
        <f t="shared" si="0"/>
        <v>6.6175</v>
      </c>
    </row>
    <row r="16" spans="1:7" ht="12.75">
      <c r="A16" s="3">
        <v>1968</v>
      </c>
      <c r="B16" s="2">
        <v>7.79</v>
      </c>
      <c r="C16" s="2">
        <v>6.94</v>
      </c>
      <c r="D16" s="2">
        <v>5.46</v>
      </c>
      <c r="E16" s="2">
        <v>5.37</v>
      </c>
      <c r="G16" s="2">
        <f t="shared" si="0"/>
        <v>6.390000000000001</v>
      </c>
    </row>
    <row r="17" spans="1:7" ht="12.75">
      <c r="A17" s="3">
        <v>1969</v>
      </c>
      <c r="B17" s="2">
        <v>7.2</v>
      </c>
      <c r="C17" s="2">
        <v>5.3</v>
      </c>
      <c r="D17" s="2">
        <v>4.45</v>
      </c>
      <c r="E17" s="2">
        <v>5.44</v>
      </c>
      <c r="G17" s="2">
        <f t="shared" si="0"/>
        <v>5.5975</v>
      </c>
    </row>
    <row r="18" spans="1:7" s="8" customFormat="1" ht="12.75">
      <c r="A18" s="7" t="s">
        <v>20</v>
      </c>
      <c r="B18" s="8">
        <f>(B13+B14+B15+B16+B17)/5</f>
        <v>6.776000000000001</v>
      </c>
      <c r="C18" s="8">
        <f>(C13+C14+C15+C16+C17)/5</f>
        <v>6.784000000000001</v>
      </c>
      <c r="D18" s="8">
        <f>(D13+D14+D15+D16+D17)/5</f>
        <v>6.0280000000000005</v>
      </c>
      <c r="E18" s="8">
        <f>(E13+E14+E15+E16+E17)/5</f>
        <v>6.25</v>
      </c>
      <c r="G18" s="8">
        <f t="shared" si="0"/>
        <v>6.4595</v>
      </c>
    </row>
    <row r="19" spans="1:7" ht="12.75">
      <c r="A19" s="3"/>
      <c r="G19" s="2" t="s">
        <v>8</v>
      </c>
    </row>
    <row r="20" spans="1:8" s="8" customFormat="1" ht="13.5" thickBot="1">
      <c r="A20" s="9" t="s">
        <v>21</v>
      </c>
      <c r="B20" s="10">
        <f>(B11+B18)/2</f>
        <v>6.634</v>
      </c>
      <c r="C20" s="10">
        <f>(C11+C18)/2</f>
        <v>6.791</v>
      </c>
      <c r="D20" s="10">
        <f>(D11+D18)/2</f>
        <v>6.49</v>
      </c>
      <c r="E20" s="10">
        <f>(E11+E18)/2</f>
        <v>6.445</v>
      </c>
      <c r="F20" s="10"/>
      <c r="G20" s="10">
        <f t="shared" si="0"/>
        <v>6.59</v>
      </c>
      <c r="H20" s="10"/>
    </row>
    <row r="21" ht="13.5" thickTop="1"/>
    <row r="22" spans="1:6" ht="12.75">
      <c r="A22" s="3" t="s">
        <v>11</v>
      </c>
      <c r="B22" s="4" t="s">
        <v>12</v>
      </c>
      <c r="C22" s="4" t="s">
        <v>13</v>
      </c>
      <c r="D22" s="4" t="s">
        <v>17</v>
      </c>
      <c r="E22" s="6" t="s">
        <v>15</v>
      </c>
      <c r="F22" s="5"/>
    </row>
    <row r="23" spans="1:7" ht="12.75">
      <c r="A23" s="3" t="s">
        <v>2</v>
      </c>
      <c r="B23" s="4" t="s">
        <v>6</v>
      </c>
      <c r="C23" s="4" t="s">
        <v>7</v>
      </c>
      <c r="D23" s="4" t="s">
        <v>9</v>
      </c>
      <c r="E23" s="4" t="s">
        <v>10</v>
      </c>
      <c r="G23" s="4" t="s">
        <v>16</v>
      </c>
    </row>
    <row r="24" spans="1:7" ht="12.75">
      <c r="A24" s="3">
        <v>1960</v>
      </c>
      <c r="B24" s="2">
        <v>0.6</v>
      </c>
      <c r="C24" s="2">
        <v>0.84</v>
      </c>
      <c r="D24" s="2">
        <v>0.61</v>
      </c>
      <c r="E24" s="2">
        <v>0.61</v>
      </c>
      <c r="G24" s="2">
        <f>(B24+C24+D24+E24)/4</f>
        <v>0.6649999999999999</v>
      </c>
    </row>
    <row r="25" spans="1:7" ht="12.75">
      <c r="A25" s="3">
        <v>1961</v>
      </c>
      <c r="B25" s="2">
        <v>0.66</v>
      </c>
      <c r="C25" s="2">
        <v>0.87</v>
      </c>
      <c r="D25" s="2">
        <v>0.66</v>
      </c>
      <c r="E25" s="2">
        <v>0.67</v>
      </c>
      <c r="G25" s="2">
        <f>(B25+C25+D25+E25)/4</f>
        <v>0.715</v>
      </c>
    </row>
    <row r="26" spans="1:7" ht="12.75">
      <c r="A26" s="3">
        <v>1962</v>
      </c>
      <c r="B26" s="2">
        <v>0.63</v>
      </c>
      <c r="C26" s="2">
        <v>0.87</v>
      </c>
      <c r="D26" s="2">
        <v>0.67</v>
      </c>
      <c r="E26" s="2">
        <v>0.64</v>
      </c>
      <c r="G26" s="2">
        <f>(B26+C26+D26+E26)/4</f>
        <v>0.7025</v>
      </c>
    </row>
    <row r="27" spans="1:7" ht="12.75">
      <c r="A27" s="3">
        <v>1963</v>
      </c>
      <c r="B27" s="2">
        <v>0.63</v>
      </c>
      <c r="C27" s="2">
        <v>0.86</v>
      </c>
      <c r="D27" s="2">
        <v>0.67</v>
      </c>
      <c r="E27" s="2">
        <v>0.6</v>
      </c>
      <c r="G27" s="2">
        <f>(B27+C27+D27+E27)/4</f>
        <v>0.6900000000000001</v>
      </c>
    </row>
    <row r="28" spans="1:7" ht="12.75">
      <c r="A28" s="3">
        <v>1964</v>
      </c>
      <c r="B28" s="2">
        <v>0.62</v>
      </c>
      <c r="C28" s="2">
        <v>0.84</v>
      </c>
      <c r="D28" s="2">
        <v>0.66</v>
      </c>
      <c r="E28" s="2">
        <v>0.64</v>
      </c>
      <c r="G28" s="2">
        <f>(B28+C28+D28+E28)/4</f>
        <v>0.6900000000000001</v>
      </c>
    </row>
    <row r="29" spans="1:7" s="8" customFormat="1" ht="12.75">
      <c r="A29" s="7" t="s">
        <v>19</v>
      </c>
      <c r="B29" s="8">
        <f>(B24+B25+B26+B27+B28)/5</f>
        <v>0.628</v>
      </c>
      <c r="C29" s="8">
        <f>(C24+C25+C26+C27+C28)/5</f>
        <v>0.8560000000000001</v>
      </c>
      <c r="D29" s="8">
        <f>(D24+D25+D26+D27+D28)/5</f>
        <v>0.654</v>
      </c>
      <c r="E29" s="8">
        <f>(E24+E25+E26+E27+E28)/5</f>
        <v>0.632</v>
      </c>
      <c r="G29" s="8">
        <f>(B29+C29+D29+E29)/4</f>
        <v>0.6925</v>
      </c>
    </row>
    <row r="30" spans="1:7" ht="12.75">
      <c r="A30" s="3"/>
      <c r="G30" s="2" t="s">
        <v>8</v>
      </c>
    </row>
    <row r="31" spans="1:7" ht="12.75">
      <c r="A31" s="3">
        <v>1965</v>
      </c>
      <c r="B31" s="2">
        <v>0.63</v>
      </c>
      <c r="C31" s="2">
        <v>0.83</v>
      </c>
      <c r="D31" s="2">
        <v>0.63</v>
      </c>
      <c r="E31" s="2">
        <v>0.66</v>
      </c>
      <c r="G31" s="2">
        <f>(B31+C31+D31+E31)/4</f>
        <v>0.6875</v>
      </c>
    </row>
    <row r="32" spans="1:7" ht="12.75">
      <c r="A32" s="3">
        <v>1966</v>
      </c>
      <c r="B32" s="2">
        <v>0.61</v>
      </c>
      <c r="C32" s="2">
        <v>0.81</v>
      </c>
      <c r="D32" s="2">
        <v>0.62</v>
      </c>
      <c r="E32" s="2">
        <v>0.64</v>
      </c>
      <c r="G32" s="2">
        <f>(B32+C32+D32+E32)/4</f>
        <v>0.67</v>
      </c>
    </row>
    <row r="33" spans="1:7" ht="12.75">
      <c r="A33" s="3">
        <v>1967</v>
      </c>
      <c r="B33" s="2">
        <v>0.62</v>
      </c>
      <c r="C33" s="2">
        <v>0.83</v>
      </c>
      <c r="D33" s="2">
        <v>0.63</v>
      </c>
      <c r="E33" s="2">
        <v>0.65</v>
      </c>
      <c r="G33" s="2">
        <f>(B33+C33+D33+E33)/4</f>
        <v>0.6825</v>
      </c>
    </row>
    <row r="34" spans="1:7" ht="12.75">
      <c r="A34" s="3">
        <v>1968</v>
      </c>
      <c r="B34" s="2">
        <v>0.7</v>
      </c>
      <c r="C34" s="2">
        <v>0.92</v>
      </c>
      <c r="D34" s="2">
        <v>0.71</v>
      </c>
      <c r="E34" s="2">
        <v>0.72</v>
      </c>
      <c r="G34" s="2">
        <f>(B34+C34+D34+E34)/4</f>
        <v>0.7625</v>
      </c>
    </row>
    <row r="35" spans="1:7" ht="12.75">
      <c r="A35" s="3">
        <v>1969</v>
      </c>
      <c r="B35" s="2">
        <v>0.68</v>
      </c>
      <c r="C35" s="2">
        <v>0.87</v>
      </c>
      <c r="D35" s="2">
        <v>0.7</v>
      </c>
      <c r="E35" s="2">
        <v>0.68</v>
      </c>
      <c r="G35" s="2">
        <f>(B35+C35+D35+E35)/4</f>
        <v>0.7325</v>
      </c>
    </row>
    <row r="36" spans="1:7" ht="12.75">
      <c r="A36" s="3"/>
      <c r="B36" s="2" t="s">
        <v>8</v>
      </c>
      <c r="G36" s="2" t="s">
        <v>8</v>
      </c>
    </row>
    <row r="37" spans="1:7" s="8" customFormat="1" ht="12.75">
      <c r="A37" s="7" t="s">
        <v>20</v>
      </c>
      <c r="B37" s="8">
        <f>(B31+B32+B33+B34+B35)/5</f>
        <v>0.6479999999999999</v>
      </c>
      <c r="C37" s="8">
        <f>(C31+C32+C33+C34+C35)/5</f>
        <v>0.852</v>
      </c>
      <c r="D37" s="8">
        <f>(D31+D32+D33+D34+D35)/5</f>
        <v>0.658</v>
      </c>
      <c r="E37" s="8">
        <f>(E31+E32+E33+E34+E35)/5</f>
        <v>0.67</v>
      </c>
      <c r="G37" s="8">
        <f>(B37+C37+D37+E37)/4</f>
        <v>0.707</v>
      </c>
    </row>
    <row r="38" spans="1:7" ht="12.75">
      <c r="A38" s="3"/>
      <c r="G38" s="2" t="s">
        <v>8</v>
      </c>
    </row>
    <row r="39" spans="1:8" s="8" customFormat="1" ht="13.5" thickBot="1">
      <c r="A39" s="9" t="s">
        <v>21</v>
      </c>
      <c r="B39" s="10">
        <f>(B29+B37)/2</f>
        <v>0.6379999999999999</v>
      </c>
      <c r="C39" s="10">
        <f>(C29+C37)/2</f>
        <v>0.8540000000000001</v>
      </c>
      <c r="D39" s="10">
        <f>(D29+D37)/2</f>
        <v>0.656</v>
      </c>
      <c r="E39" s="10">
        <f>(E29+E37)/2</f>
        <v>0.651</v>
      </c>
      <c r="F39" s="10"/>
      <c r="G39" s="10">
        <f>(B39+C39+D39+E39)/4</f>
        <v>0.6997500000000001</v>
      </c>
      <c r="H39" s="10"/>
    </row>
    <row r="40" ht="13.5" thickTop="1"/>
    <row r="41" spans="1:6" ht="12.75">
      <c r="A41" s="3" t="s">
        <v>11</v>
      </c>
      <c r="B41" s="4" t="s">
        <v>12</v>
      </c>
      <c r="C41" s="4" t="s">
        <v>13</v>
      </c>
      <c r="D41" s="4" t="s">
        <v>18</v>
      </c>
      <c r="E41" s="6" t="s">
        <v>15</v>
      </c>
      <c r="F41" s="5"/>
    </row>
    <row r="42" spans="1:7" ht="12.75">
      <c r="A42" s="3" t="s">
        <v>2</v>
      </c>
      <c r="B42" s="4" t="s">
        <v>6</v>
      </c>
      <c r="C42" s="4" t="s">
        <v>7</v>
      </c>
      <c r="D42" s="4" t="s">
        <v>9</v>
      </c>
      <c r="E42" s="4" t="s">
        <v>10</v>
      </c>
      <c r="G42" s="4" t="s">
        <v>16</v>
      </c>
    </row>
    <row r="43" spans="1:7" ht="12.75">
      <c r="A43" s="3">
        <v>1960</v>
      </c>
      <c r="B43" s="2">
        <v>-0.17</v>
      </c>
      <c r="C43" s="2">
        <v>-0.06</v>
      </c>
      <c r="D43" s="2">
        <v>-0.17</v>
      </c>
      <c r="E43" s="2">
        <v>0</v>
      </c>
      <c r="G43" s="2">
        <f>(B43+C43+D43+E43)/4</f>
        <v>-0.1</v>
      </c>
    </row>
    <row r="44" spans="1:7" ht="12.75">
      <c r="A44" s="3">
        <v>1961</v>
      </c>
      <c r="B44" s="2">
        <v>-0.16</v>
      </c>
      <c r="C44" s="2">
        <v>-0.06</v>
      </c>
      <c r="D44" s="2">
        <v>-0.17</v>
      </c>
      <c r="E44" s="2">
        <v>0</v>
      </c>
      <c r="G44" s="2">
        <f>(B44+C44+D44+E44)/4</f>
        <v>-0.0975</v>
      </c>
    </row>
    <row r="45" spans="1:7" ht="12.75">
      <c r="A45" s="3">
        <v>1962</v>
      </c>
      <c r="B45" s="2">
        <v>-0.08</v>
      </c>
      <c r="C45" s="2">
        <v>0.04</v>
      </c>
      <c r="D45" s="2">
        <v>-0.1</v>
      </c>
      <c r="E45" s="2">
        <v>0.07</v>
      </c>
      <c r="G45" s="2">
        <f>(B45+C45+D45+E45)/4</f>
        <v>-0.0175</v>
      </c>
    </row>
    <row r="46" spans="1:7" ht="12.75">
      <c r="A46" s="3">
        <v>1963</v>
      </c>
      <c r="B46" s="2">
        <v>-0.07</v>
      </c>
      <c r="C46" s="2">
        <v>0.05</v>
      </c>
      <c r="D46" s="2">
        <v>-0.05</v>
      </c>
      <c r="E46" s="2">
        <v>0.07</v>
      </c>
      <c r="G46" s="2">
        <f>(B46+C46+D46+E46)/4</f>
        <v>0</v>
      </c>
    </row>
    <row r="47" spans="1:7" ht="12.75">
      <c r="A47" s="3">
        <v>1964</v>
      </c>
      <c r="B47" s="2">
        <v>-0.13</v>
      </c>
      <c r="C47" s="2">
        <v>-0.04</v>
      </c>
      <c r="D47" s="2">
        <v>-0.13</v>
      </c>
      <c r="E47" s="2">
        <v>0</v>
      </c>
      <c r="G47" s="2">
        <f>(B47+C47+D47+E47)/4</f>
        <v>-0.07500000000000001</v>
      </c>
    </row>
    <row r="48" spans="1:7" s="8" customFormat="1" ht="12.75">
      <c r="A48" s="7" t="s">
        <v>4</v>
      </c>
      <c r="B48" s="8">
        <f>(B43+B44+B45+B46+B47)/5</f>
        <v>-0.12200000000000003</v>
      </c>
      <c r="C48" s="8">
        <f>(C43+C44+C45+C46+C47)/5</f>
        <v>-0.013999999999999995</v>
      </c>
      <c r="D48" s="8">
        <f>(D43+D44+D45+D46+D47)/5</f>
        <v>-0.12400000000000003</v>
      </c>
      <c r="E48" s="8">
        <f>(E43+E44+E45+E46+E47)/5</f>
        <v>0.028000000000000004</v>
      </c>
      <c r="G48" s="8">
        <f>(B48+C48+D48+E48)/4</f>
        <v>-0.058</v>
      </c>
    </row>
    <row r="49" spans="1:7" ht="12.75">
      <c r="A49" s="3"/>
      <c r="G49" s="2" t="s">
        <v>8</v>
      </c>
    </row>
    <row r="50" spans="1:7" ht="12.75">
      <c r="A50" s="3">
        <v>1965</v>
      </c>
      <c r="B50" s="2">
        <v>-0.14</v>
      </c>
      <c r="C50" s="2">
        <v>-0.04</v>
      </c>
      <c r="D50" s="2">
        <v>-0.15</v>
      </c>
      <c r="E50" s="2">
        <v>0.01</v>
      </c>
      <c r="G50" s="2">
        <f>(B50+C50+D50+E50)/4</f>
        <v>-0.08</v>
      </c>
    </row>
    <row r="51" spans="1:7" ht="12.75">
      <c r="A51" s="3">
        <v>1966</v>
      </c>
      <c r="B51" s="2">
        <v>-0.15</v>
      </c>
      <c r="C51" s="2">
        <v>-0.04</v>
      </c>
      <c r="D51" s="2">
        <v>-0.15</v>
      </c>
      <c r="E51" s="2">
        <v>0</v>
      </c>
      <c r="G51" s="2">
        <f>(B51+C51+D51+E51)/4</f>
        <v>-0.08499999999999999</v>
      </c>
    </row>
    <row r="52" spans="1:7" ht="12.75">
      <c r="A52" s="3">
        <v>1967</v>
      </c>
      <c r="B52" s="2">
        <v>-0.16</v>
      </c>
      <c r="C52" s="2">
        <v>-0.05</v>
      </c>
      <c r="D52" s="2">
        <v>-0.15</v>
      </c>
      <c r="E52" s="2">
        <v>0</v>
      </c>
      <c r="G52" s="2">
        <f>(B52+C52+D52+E52)/4</f>
        <v>-0.09</v>
      </c>
    </row>
    <row r="53" spans="1:7" ht="12.75">
      <c r="A53" s="3">
        <v>1968</v>
      </c>
      <c r="B53" s="2">
        <v>-0.11</v>
      </c>
      <c r="C53" s="2">
        <v>0</v>
      </c>
      <c r="D53" s="2">
        <v>-0.09</v>
      </c>
      <c r="E53" s="2">
        <v>0.03</v>
      </c>
      <c r="G53" s="2">
        <f>(B53+C53+D53+E53)/4</f>
        <v>-0.0425</v>
      </c>
    </row>
    <row r="54" spans="1:7" ht="12.75">
      <c r="A54" s="3">
        <v>1969</v>
      </c>
      <c r="B54" s="2">
        <v>-0.09</v>
      </c>
      <c r="C54" s="2">
        <v>0.04</v>
      </c>
      <c r="D54" s="2">
        <v>-0.1</v>
      </c>
      <c r="E54" s="2">
        <v>0.01</v>
      </c>
      <c r="G54" s="2">
        <f>(B54+C54+D54+E54)/4</f>
        <v>-0.034999999999999996</v>
      </c>
    </row>
    <row r="55" spans="1:7" s="8" customFormat="1" ht="12.75">
      <c r="A55" s="7" t="s">
        <v>3</v>
      </c>
      <c r="B55" s="8">
        <f>(B50+B51+B52+B53+B54)/5</f>
        <v>-0.13</v>
      </c>
      <c r="C55" s="8">
        <f>(C50+C51+C52+C53+C54)/5</f>
        <v>-0.018</v>
      </c>
      <c r="D55" s="8">
        <f>(D50+D51+D52+D53+D54)/5</f>
        <v>-0.12799999999999997</v>
      </c>
      <c r="E55" s="8">
        <f>(E50+E51+E52+E53+E54)/5</f>
        <v>0.01</v>
      </c>
      <c r="G55" s="8">
        <f>(B55+C55+D55+E55)/4</f>
        <v>-0.06649999999999999</v>
      </c>
    </row>
    <row r="56" spans="1:7" ht="12.75">
      <c r="A56" s="3"/>
      <c r="G56" s="2" t="s">
        <v>8</v>
      </c>
    </row>
    <row r="57" spans="1:8" s="8" customFormat="1" ht="13.5" thickBot="1">
      <c r="A57" s="9" t="s">
        <v>5</v>
      </c>
      <c r="B57" s="10">
        <f>(B48+B55)/2</f>
        <v>-0.126</v>
      </c>
      <c r="C57" s="10">
        <f>(C48+C55)/2</f>
        <v>-0.015999999999999997</v>
      </c>
      <c r="D57" s="10">
        <f>(D48+D55)/2</f>
        <v>-0.126</v>
      </c>
      <c r="E57" s="10">
        <f>(E48+E55)/2</f>
        <v>0.019000000000000003</v>
      </c>
      <c r="F57" s="10"/>
      <c r="G57" s="10">
        <f>(B57+C57+D57+E57)/4</f>
        <v>-0.06225</v>
      </c>
      <c r="H57" s="10"/>
    </row>
    <row r="58" ht="13.5" thickTop="1"/>
  </sheetData>
  <printOptions gridLines="1"/>
  <pageMargins left="0.25" right="0.25" top="0.2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Edie Ellis</dc:creator>
  <cp:keywords/>
  <dc:description/>
  <cp:lastModifiedBy>Edie Ellis</cp:lastModifiedBy>
  <cp:lastPrinted>2007-01-18T19:18:03Z</cp:lastPrinted>
  <dcterms:created xsi:type="dcterms:W3CDTF">2007-01-18T18:38:23Z</dcterms:created>
  <dcterms:modified xsi:type="dcterms:W3CDTF">2007-01-18T19:18:28Z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732963320</vt:i4>
  </property>
  <property fmtid="{D5CDD505-2E9C-101B-9397-08002B2CF9AE}" pid="4" name="_EmailSubje">
    <vt:lpwstr>Scoop for the newsletter...</vt:lpwstr>
  </property>
  <property fmtid="{D5CDD505-2E9C-101B-9397-08002B2CF9AE}" pid="5" name="_AuthorEma">
    <vt:lpwstr>dellis1@rochester.rr.com</vt:lpwstr>
  </property>
  <property fmtid="{D5CDD505-2E9C-101B-9397-08002B2CF9AE}" pid="6" name="_AuthorEmailDisplayNa">
    <vt:lpwstr>Dave Ellis</vt:lpwstr>
  </property>
</Properties>
</file>